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Н - ГРАФИК" sheetId="1" r:id="rId1"/>
  </sheets>
  <calcPr calcId="124519"/>
</workbook>
</file>

<file path=xl/calcChain.xml><?xml version="1.0" encoding="utf-8"?>
<calcChain xmlns="http://schemas.openxmlformats.org/spreadsheetml/2006/main">
  <c r="I42" i="1"/>
  <c r="J42" s="1"/>
</calcChain>
</file>

<file path=xl/sharedStrings.xml><?xml version="1.0" encoding="utf-8"?>
<sst xmlns="http://schemas.openxmlformats.org/spreadsheetml/2006/main" count="205" uniqueCount="91">
  <si>
    <t>КБК</t>
  </si>
  <si>
    <t>ОКВЭД</t>
  </si>
  <si>
    <t>ОКДП</t>
  </si>
  <si>
    <t>№ заказа (№лота)</t>
  </si>
  <si>
    <t>Наименование предмета контракта</t>
  </si>
  <si>
    <t>Ед.измерения</t>
  </si>
  <si>
    <t>Количество (объем)</t>
  </si>
  <si>
    <t>Минимально необходимые требования, предъявляемые к предмету контракта</t>
  </si>
  <si>
    <t>Ориентировочная начальная (максимальная) цена контракта</t>
  </si>
  <si>
    <t>Условия финансового обеспечения исполнения контракта (включая размер аванса)</t>
  </si>
  <si>
    <t>Срок размещения заказа (мес.год)</t>
  </si>
  <si>
    <t>Срок исполнения контракта (месяц, год)</t>
  </si>
  <si>
    <t>Способ размещения заказа</t>
  </si>
  <si>
    <t>Обоснование внесения изменения.</t>
  </si>
  <si>
    <t>График осуществления процедур закупки</t>
  </si>
  <si>
    <t>Условия контракта</t>
  </si>
  <si>
    <t>ОКАТО</t>
  </si>
  <si>
    <t>Наименование заказчика</t>
  </si>
  <si>
    <t>Юридический адрес, телефон, электронная почта заказчика</t>
  </si>
  <si>
    <t>ИНН</t>
  </si>
  <si>
    <t>КПП</t>
  </si>
  <si>
    <t>Форма</t>
  </si>
  <si>
    <t>планов-графиков размещения заказов на поставки товаров,</t>
  </si>
  <si>
    <t>выполнение работ, оказание услуг для нужд заказчиков</t>
  </si>
  <si>
    <t>Приложение № 2</t>
  </si>
  <si>
    <t>к совместному приказу Минэкономразвития России и Федерального</t>
  </si>
  <si>
    <t>казначейства «Об утверждении порядка размещения на официальном</t>
  </si>
  <si>
    <t>сайте планов-графиков размещения заказа на поставки товаров,</t>
  </si>
  <si>
    <t>выполнение работ, оказание услуг для нужд заказчиков и формы</t>
  </si>
  <si>
    <t>планов-графиков размещения заказа на поставки товаров, выполнение</t>
  </si>
  <si>
    <t>работ, оказание услуг для нужд заказчиков»</t>
  </si>
  <si>
    <t>от 27.12.2011 № 761/20н</t>
  </si>
  <si>
    <t>Соответствие требованиям законодательства РФ к данным видам услуг</t>
  </si>
  <si>
    <t>условная ед.</t>
  </si>
  <si>
    <t>Единственный поставщик ФЗ № 44-ФЗ п 29,ст 93</t>
  </si>
  <si>
    <t>Оплата фактически оказанных услуг</t>
  </si>
  <si>
    <t>Оплата жилищно-коммунальных услуг за исключением электроэнергии</t>
  </si>
  <si>
    <t>Оплата за фактически оказаные услуги</t>
  </si>
  <si>
    <t>в соответствии с ГОСТ</t>
  </si>
  <si>
    <t>Оказание услуг по подписке и приобретение периодических изданий</t>
  </si>
  <si>
    <t xml:space="preserve">М.П.   </t>
  </si>
  <si>
    <t>(подпись)</t>
  </si>
  <si>
    <t>(Ф.И.О.)</t>
  </si>
  <si>
    <t>Оплата за подключение сети Интернет,  абонплата</t>
  </si>
  <si>
    <t>2423960, 1819660</t>
  </si>
  <si>
    <t xml:space="preserve">Приобретение медикаментов для аптечек, перевязоч. Материал, </t>
  </si>
  <si>
    <t>3699010, 2210000</t>
  </si>
  <si>
    <t>Муниципальное казенное образовательное учреждение детский сад "Елочка" п. Невонка</t>
  </si>
  <si>
    <t>663467, Красноярский край, Богучанский район, поселок Невонка, улицаЮбилейная, 6 тел.29-043</t>
  </si>
  <si>
    <t>80.10.1</t>
  </si>
  <si>
    <t>830-0701-0114001-244</t>
  </si>
  <si>
    <t>Оплата за  мед. осмотр работников, санитарное обучение</t>
  </si>
  <si>
    <t>830-0701-0114001-244  830-0701-0117588-112</t>
  </si>
  <si>
    <t>Поставка хозяйственных материалов</t>
  </si>
  <si>
    <t>830-0701-0117588-244</t>
  </si>
  <si>
    <t xml:space="preserve">Поставка канцелярских товаров  Приобретение грамот, медалий и т.д.  </t>
  </si>
  <si>
    <t>Заведующая д/сада "Елочка" :_________________Н.Д.Ушакова</t>
  </si>
  <si>
    <t xml:space="preserve">Проведение дератизации дошкольной столовой, Проведение лаб. исследований </t>
  </si>
  <si>
    <t>Единственный поставщик ФЗ № 44-ФЗ п 4,ст 93</t>
  </si>
  <si>
    <t>Единственный поставщик ФЗ № 44-ФЗ п 5,ст 93</t>
  </si>
  <si>
    <t xml:space="preserve">25311, 22124, 12759. </t>
  </si>
  <si>
    <t>Единственный поставщик ФЗ № 44-ФЗ п.5,ст 93</t>
  </si>
  <si>
    <t>приобретение картриджа</t>
  </si>
  <si>
    <t>приобретение орг.техники для образовательного процесса</t>
  </si>
  <si>
    <t>Продукты на 1 квартал</t>
  </si>
  <si>
    <t>апрель 2016 года</t>
  </si>
  <si>
    <t xml:space="preserve">апрель 2016 года </t>
  </si>
  <si>
    <t>февраль 2016 года</t>
  </si>
  <si>
    <t>Продукты на 2 квартал</t>
  </si>
  <si>
    <t>апрель 2016 года.</t>
  </si>
  <si>
    <t>Продукты на 3 квартал</t>
  </si>
  <si>
    <t>аукцион</t>
  </si>
  <si>
    <t xml:space="preserve">октябрь 2016 года </t>
  </si>
  <si>
    <t>Приобретение детской мебели</t>
  </si>
  <si>
    <t>Продукты на 4 квартал</t>
  </si>
  <si>
    <t>на 2017 год</t>
  </si>
  <si>
    <t>Единственный поставщик ФЗ № 44-ФЗ п.5,ст 94</t>
  </si>
  <si>
    <t>Оплата услуг за  электроэнергию</t>
  </si>
  <si>
    <t>Приобретение детских игрушек</t>
  </si>
  <si>
    <t>Оплата за  командироворчные расходы и льготный проезд</t>
  </si>
  <si>
    <t>январь 2017 года.</t>
  </si>
  <si>
    <t>февраль 2017 года</t>
  </si>
  <si>
    <t>декабрь 2017 года.</t>
  </si>
  <si>
    <t>март 2017 года.</t>
  </si>
  <si>
    <t>июнь 2017года.</t>
  </si>
  <si>
    <t>сентябрь 2017 года</t>
  </si>
  <si>
    <t>декабрь 2017 года</t>
  </si>
  <si>
    <t>апрель 2017 года</t>
  </si>
  <si>
    <t>март 2017 года</t>
  </si>
  <si>
    <t xml:space="preserve">июль 2017 года </t>
  </si>
  <si>
    <t>"_19_"января   2017 года.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</si>
</sst>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2" fillId="0" borderId="0" xfId="0" applyNumberFormat="1" applyFont="1" applyBorder="1" applyAlignment="1">
      <alignment wrapText="1"/>
    </xf>
    <xf numFmtId="0" fontId="0" fillId="0" borderId="0" xfId="0" applyBorder="1"/>
    <xf numFmtId="0" fontId="2" fillId="0" borderId="0" xfId="0" applyNumberFormat="1" applyFont="1" applyBorder="1" applyAlignment="1">
      <alignment vertical="top" wrapText="1"/>
    </xf>
    <xf numFmtId="49" fontId="2" fillId="0" borderId="0" xfId="0" applyNumberFormat="1" applyFont="1" applyBorder="1" applyAlignment="1">
      <alignment wrapText="1"/>
    </xf>
    <xf numFmtId="0" fontId="5" fillId="0" borderId="0" xfId="0" applyNumberFormat="1" applyFont="1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2" borderId="0" xfId="0" applyFill="1"/>
    <xf numFmtId="0" fontId="2" fillId="2" borderId="1" xfId="1" applyFont="1" applyFill="1" applyBorder="1" applyAlignment="1" applyProtection="1"/>
    <xf numFmtId="0" fontId="13" fillId="2" borderId="1" xfId="0" applyFont="1" applyFill="1" applyBorder="1"/>
    <xf numFmtId="0" fontId="2" fillId="2" borderId="0" xfId="0" applyFont="1" applyFill="1" applyBorder="1"/>
    <xf numFmtId="0" fontId="1" fillId="2" borderId="0" xfId="0" applyFont="1" applyFill="1" applyBorder="1"/>
    <xf numFmtId="0" fontId="12" fillId="2" borderId="1" xfId="0" applyFont="1" applyFill="1" applyBorder="1"/>
    <xf numFmtId="0" fontId="1" fillId="2" borderId="1" xfId="0" applyFont="1" applyFill="1" applyBorder="1"/>
    <xf numFmtId="0" fontId="7" fillId="2" borderId="0" xfId="0" applyFont="1" applyFill="1"/>
    <xf numFmtId="0" fontId="1" fillId="2" borderId="0" xfId="0" applyFont="1" applyFill="1"/>
    <xf numFmtId="9" fontId="0" fillId="2" borderId="0" xfId="0" applyNumberFormat="1" applyFill="1"/>
    <xf numFmtId="0" fontId="9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wrapText="1"/>
    </xf>
    <xf numFmtId="0" fontId="1" fillId="2" borderId="0" xfId="0" applyFont="1" applyFill="1" applyBorder="1" applyAlignment="1"/>
    <xf numFmtId="0" fontId="0" fillId="2" borderId="0" xfId="0" applyFill="1" applyBorder="1"/>
    <xf numFmtId="0" fontId="14" fillId="0" borderId="0" xfId="0" applyFont="1"/>
    <xf numFmtId="0" fontId="2" fillId="0" borderId="0" xfId="0" applyFont="1"/>
    <xf numFmtId="0" fontId="14" fillId="0" borderId="1" xfId="0" applyFont="1" applyBorder="1" applyAlignment="1">
      <alignment horizontal="center"/>
    </xf>
    <xf numFmtId="0" fontId="14" fillId="2" borderId="0" xfId="0" applyFont="1" applyFill="1"/>
    <xf numFmtId="2" fontId="14" fillId="2" borderId="0" xfId="0" applyNumberFormat="1" applyFont="1" applyFill="1"/>
    <xf numFmtId="0" fontId="1" fillId="2" borderId="0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NumberFormat="1" applyFont="1" applyBorder="1" applyAlignment="1">
      <alignment horizontal="left" wrapText="1"/>
    </xf>
    <xf numFmtId="0" fontId="6" fillId="0" borderId="2" xfId="0" applyNumberFormat="1" applyFont="1" applyBorder="1" applyAlignment="1">
      <alignment horizontal="left" vertical="top" wrapText="1"/>
    </xf>
    <xf numFmtId="0" fontId="6" fillId="0" borderId="3" xfId="0" applyNumberFormat="1" applyFont="1" applyBorder="1" applyAlignment="1">
      <alignment horizontal="left" vertical="top" wrapText="1"/>
    </xf>
    <xf numFmtId="0" fontId="6" fillId="0" borderId="4" xfId="0" applyNumberFormat="1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wrapText="1"/>
    </xf>
    <xf numFmtId="3" fontId="6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akupki.org.ru/orderslist/?search_data=c2VhcmNoPSZzZWFyY2hfY2F0ZWdvcnk9NzQ5MzAxMCZzZWFyY2hfb3JnYW5pemF0aW9uPSZub3Rfd29yZF9jYXRlZ29yeT1ObyZyZWxvYWRfdGFnZ2VyPU5vJnRhZ2dlcl9hY3RpdmU9JnNlYXJjaF9mb3Jfd29yZHM9MA=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Y54"/>
  <sheetViews>
    <sheetView tabSelected="1" zoomScale="75" zoomScaleNormal="75" workbookViewId="0">
      <selection activeCell="S37" sqref="S37"/>
    </sheetView>
  </sheetViews>
  <sheetFormatPr defaultRowHeight="15"/>
  <cols>
    <col min="1" max="1" width="10.7109375" customWidth="1"/>
    <col min="2" max="2" width="9.140625" customWidth="1"/>
    <col min="3" max="3" width="9" customWidth="1"/>
    <col min="4" max="4" width="7.85546875" customWidth="1"/>
    <col min="5" max="5" width="20.140625" customWidth="1"/>
    <col min="6" max="6" width="18.7109375" customWidth="1"/>
    <col min="8" max="8" width="5.140625" customWidth="1"/>
    <col min="9" max="9" width="14.5703125" style="27" customWidth="1"/>
    <col min="10" max="10" width="16.5703125" customWidth="1"/>
    <col min="13" max="13" width="15.85546875" customWidth="1"/>
  </cols>
  <sheetData>
    <row r="1" spans="1:103">
      <c r="J1" s="8" t="s">
        <v>24</v>
      </c>
      <c r="K1" s="8"/>
    </row>
    <row r="2" spans="1:103">
      <c r="J2" s="8" t="s">
        <v>25</v>
      </c>
      <c r="K2" s="8"/>
    </row>
    <row r="3" spans="1:103">
      <c r="J3" s="8" t="s">
        <v>26</v>
      </c>
      <c r="K3" s="8"/>
    </row>
    <row r="4" spans="1:103">
      <c r="J4" s="8" t="s">
        <v>27</v>
      </c>
      <c r="K4" s="8"/>
    </row>
    <row r="5" spans="1:103">
      <c r="J5" s="8" t="s">
        <v>28</v>
      </c>
      <c r="K5" s="8"/>
    </row>
    <row r="6" spans="1:103">
      <c r="J6" s="8" t="s">
        <v>29</v>
      </c>
      <c r="K6" s="8"/>
    </row>
    <row r="7" spans="1:103">
      <c r="A7" s="1"/>
      <c r="B7" s="1"/>
      <c r="C7" s="1"/>
      <c r="D7" s="1"/>
      <c r="E7" s="1"/>
      <c r="F7" s="1"/>
      <c r="G7" s="1"/>
      <c r="H7" s="1"/>
      <c r="I7" s="28"/>
      <c r="J7" s="8" t="s">
        <v>30</v>
      </c>
      <c r="K7" s="8"/>
      <c r="L7" s="1"/>
      <c r="M7" s="1"/>
      <c r="N7" s="1"/>
      <c r="O7" s="1"/>
      <c r="P7" s="1"/>
    </row>
    <row r="8" spans="1:103">
      <c r="A8" s="1"/>
      <c r="B8" s="1"/>
      <c r="C8" s="1"/>
      <c r="D8" s="1"/>
      <c r="E8" s="1"/>
      <c r="F8" s="1"/>
      <c r="G8" s="1"/>
      <c r="H8" s="1"/>
      <c r="I8" s="28"/>
      <c r="J8" s="8" t="s">
        <v>31</v>
      </c>
      <c r="K8" s="8"/>
      <c r="L8" s="1"/>
      <c r="M8" s="1"/>
      <c r="N8" s="1"/>
      <c r="O8" s="1"/>
      <c r="P8" s="1"/>
    </row>
    <row r="9" spans="1:103" ht="20.25">
      <c r="A9" s="1"/>
      <c r="B9" s="1"/>
      <c r="C9" s="1"/>
      <c r="D9" s="33" t="s">
        <v>21</v>
      </c>
      <c r="E9" s="33"/>
      <c r="F9" s="33"/>
      <c r="G9" s="33"/>
      <c r="H9" s="33"/>
      <c r="I9" s="33"/>
      <c r="J9" s="33"/>
      <c r="K9" s="33"/>
      <c r="L9" s="1"/>
      <c r="M9" s="1"/>
      <c r="N9" s="1"/>
      <c r="O9" s="1"/>
      <c r="P9" s="1"/>
    </row>
    <row r="10" spans="1:103" ht="18.75">
      <c r="A10" s="1"/>
      <c r="B10" s="1"/>
      <c r="C10" s="1"/>
      <c r="D10" s="34" t="s">
        <v>22</v>
      </c>
      <c r="E10" s="34"/>
      <c r="F10" s="34"/>
      <c r="G10" s="34"/>
      <c r="H10" s="34"/>
      <c r="I10" s="34"/>
      <c r="J10" s="34"/>
      <c r="K10" s="34"/>
      <c r="L10" s="1"/>
      <c r="M10" s="1"/>
      <c r="N10" s="1"/>
      <c r="O10" s="1"/>
      <c r="P10" s="1"/>
    </row>
    <row r="11" spans="1:103" ht="18.75">
      <c r="A11" s="1"/>
      <c r="B11" s="1"/>
      <c r="C11" s="1"/>
      <c r="D11" s="34" t="s">
        <v>23</v>
      </c>
      <c r="E11" s="34"/>
      <c r="F11" s="34"/>
      <c r="G11" s="34"/>
      <c r="H11" s="34"/>
      <c r="I11" s="34"/>
      <c r="J11" s="34"/>
      <c r="K11" s="34"/>
      <c r="L11" s="1"/>
      <c r="M11" s="1"/>
      <c r="N11" s="1"/>
      <c r="O11" s="1"/>
      <c r="P11" s="1"/>
    </row>
    <row r="12" spans="1:103" ht="18.75">
      <c r="A12" s="1"/>
      <c r="B12" s="1"/>
      <c r="C12" s="1"/>
      <c r="D12" s="34" t="s">
        <v>75</v>
      </c>
      <c r="E12" s="34"/>
      <c r="F12" s="34"/>
      <c r="G12" s="34"/>
      <c r="H12" s="34"/>
      <c r="I12" s="34"/>
      <c r="J12" s="34"/>
      <c r="K12" s="34"/>
      <c r="L12" s="1"/>
      <c r="M12" s="1"/>
      <c r="N12" s="1"/>
      <c r="O12" s="1"/>
      <c r="P12" s="1"/>
    </row>
    <row r="13" spans="1:103">
      <c r="A13" s="1"/>
      <c r="B13" s="1"/>
      <c r="C13" s="1"/>
      <c r="D13" s="1"/>
      <c r="E13" s="1"/>
      <c r="F13" s="1"/>
      <c r="G13" s="1"/>
      <c r="H13" s="1"/>
      <c r="I13" s="28"/>
      <c r="J13" s="1"/>
      <c r="K13" s="1"/>
      <c r="L13" s="1"/>
      <c r="M13" s="1"/>
      <c r="N13" s="1"/>
      <c r="O13" s="1"/>
      <c r="P13" s="1"/>
    </row>
    <row r="14" spans="1:103" ht="30" customHeight="1">
      <c r="A14" s="35" t="s">
        <v>17</v>
      </c>
      <c r="B14" s="35"/>
      <c r="C14" s="35"/>
      <c r="D14" s="35"/>
      <c r="E14" s="35"/>
      <c r="F14" s="36" t="s">
        <v>47</v>
      </c>
      <c r="G14" s="37"/>
      <c r="H14" s="37"/>
      <c r="I14" s="37"/>
      <c r="J14" s="37"/>
      <c r="K14" s="37"/>
      <c r="L14" s="37"/>
      <c r="M14" s="37"/>
      <c r="N14" s="38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5"/>
      <c r="CY14" s="5"/>
    </row>
    <row r="15" spans="1:103" ht="15" customHeight="1">
      <c r="A15" s="35" t="s">
        <v>18</v>
      </c>
      <c r="B15" s="35"/>
      <c r="C15" s="35"/>
      <c r="D15" s="35"/>
      <c r="E15" s="35"/>
      <c r="F15" s="39" t="s">
        <v>48</v>
      </c>
      <c r="G15" s="39"/>
      <c r="H15" s="39"/>
      <c r="I15" s="39"/>
      <c r="J15" s="39"/>
      <c r="K15" s="39"/>
      <c r="L15" s="39"/>
      <c r="M15" s="39"/>
      <c r="N15" s="39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5"/>
      <c r="CY15" s="5"/>
    </row>
    <row r="16" spans="1:103" ht="15.75">
      <c r="A16" s="35" t="s">
        <v>19</v>
      </c>
      <c r="B16" s="35"/>
      <c r="C16" s="35"/>
      <c r="D16" s="35"/>
      <c r="E16" s="35"/>
      <c r="F16" s="40">
        <v>2407011553</v>
      </c>
      <c r="G16" s="35"/>
      <c r="H16" s="35"/>
      <c r="I16" s="35"/>
      <c r="J16" s="35"/>
      <c r="K16" s="35"/>
      <c r="L16" s="35"/>
      <c r="M16" s="35"/>
      <c r="N16" s="35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</row>
    <row r="17" spans="1:47" ht="15.75">
      <c r="A17" s="35" t="s">
        <v>20</v>
      </c>
      <c r="B17" s="35"/>
      <c r="C17" s="35"/>
      <c r="D17" s="35"/>
      <c r="E17" s="35"/>
      <c r="F17" s="40">
        <v>240701001</v>
      </c>
      <c r="G17" s="35"/>
      <c r="H17" s="35"/>
      <c r="I17" s="35"/>
      <c r="J17" s="35"/>
      <c r="K17" s="35"/>
      <c r="L17" s="35"/>
      <c r="M17" s="35"/>
      <c r="N17" s="35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</row>
    <row r="18" spans="1:47" ht="15.75">
      <c r="A18" s="35" t="s">
        <v>16</v>
      </c>
      <c r="B18" s="35"/>
      <c r="C18" s="35"/>
      <c r="D18" s="35"/>
      <c r="E18" s="35"/>
      <c r="F18" s="40">
        <v>55926304</v>
      </c>
      <c r="G18" s="35"/>
      <c r="H18" s="35"/>
      <c r="I18" s="35"/>
      <c r="J18" s="35"/>
      <c r="K18" s="35"/>
      <c r="L18" s="35"/>
      <c r="M18" s="35"/>
      <c r="N18" s="35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5"/>
    </row>
    <row r="19" spans="1:47">
      <c r="A19" s="1"/>
      <c r="B19" s="1"/>
      <c r="C19" s="1"/>
      <c r="D19" s="1"/>
      <c r="E19" s="1"/>
      <c r="F19" s="1"/>
      <c r="G19" s="1"/>
      <c r="H19" s="1"/>
      <c r="I19" s="28"/>
      <c r="J19" s="1"/>
      <c r="K19" s="1"/>
      <c r="L19" s="1"/>
      <c r="M19" s="1"/>
      <c r="N19" s="1"/>
      <c r="O19" s="1"/>
      <c r="P19" s="1"/>
    </row>
    <row r="20" spans="1:47">
      <c r="A20" s="42" t="s">
        <v>0</v>
      </c>
      <c r="B20" s="42" t="s">
        <v>1</v>
      </c>
      <c r="C20" s="42" t="s">
        <v>2</v>
      </c>
      <c r="D20" s="41" t="s">
        <v>15</v>
      </c>
      <c r="E20" s="41"/>
      <c r="F20" s="41"/>
      <c r="G20" s="41"/>
      <c r="H20" s="41"/>
      <c r="I20" s="41"/>
      <c r="J20" s="41"/>
      <c r="K20" s="41"/>
      <c r="L20" s="41"/>
      <c r="M20" s="42" t="s">
        <v>12</v>
      </c>
      <c r="N20" s="42" t="s">
        <v>13</v>
      </c>
      <c r="O20" s="1"/>
      <c r="P20" s="1"/>
    </row>
    <row r="21" spans="1:47" ht="30" customHeight="1">
      <c r="A21" s="42"/>
      <c r="B21" s="42"/>
      <c r="C21" s="42"/>
      <c r="D21" s="42" t="s">
        <v>3</v>
      </c>
      <c r="E21" s="42" t="s">
        <v>4</v>
      </c>
      <c r="F21" s="42" t="s">
        <v>7</v>
      </c>
      <c r="G21" s="42" t="s">
        <v>5</v>
      </c>
      <c r="H21" s="42" t="s">
        <v>6</v>
      </c>
      <c r="I21" s="43" t="s">
        <v>8</v>
      </c>
      <c r="J21" s="42" t="s">
        <v>9</v>
      </c>
      <c r="K21" s="42" t="s">
        <v>14</v>
      </c>
      <c r="L21" s="42"/>
      <c r="M21" s="42"/>
      <c r="N21" s="42"/>
      <c r="O21" s="1"/>
      <c r="P21" s="1"/>
    </row>
    <row r="22" spans="1:47" ht="126" customHeight="1">
      <c r="A22" s="42"/>
      <c r="B22" s="42"/>
      <c r="C22" s="42"/>
      <c r="D22" s="42"/>
      <c r="E22" s="42"/>
      <c r="F22" s="42"/>
      <c r="G22" s="42"/>
      <c r="H22" s="42"/>
      <c r="I22" s="43"/>
      <c r="J22" s="42"/>
      <c r="K22" s="2" t="s">
        <v>10</v>
      </c>
      <c r="L22" s="2" t="s">
        <v>11</v>
      </c>
      <c r="M22" s="42"/>
      <c r="N22" s="42"/>
      <c r="O22" s="1"/>
      <c r="P22" s="1"/>
    </row>
    <row r="23" spans="1:47" ht="12" customHeight="1">
      <c r="A23" s="3">
        <v>1</v>
      </c>
      <c r="B23" s="3">
        <v>2</v>
      </c>
      <c r="C23" s="3">
        <v>3</v>
      </c>
      <c r="D23" s="3">
        <v>4</v>
      </c>
      <c r="E23" s="3">
        <v>5</v>
      </c>
      <c r="F23" s="3">
        <v>6</v>
      </c>
      <c r="G23" s="3">
        <v>7</v>
      </c>
      <c r="H23" s="3">
        <v>8</v>
      </c>
      <c r="I23" s="29">
        <v>9</v>
      </c>
      <c r="J23" s="3">
        <v>10</v>
      </c>
      <c r="K23" s="3">
        <v>11</v>
      </c>
      <c r="L23" s="3">
        <v>12</v>
      </c>
      <c r="M23" s="3">
        <v>13</v>
      </c>
      <c r="N23" s="3">
        <v>14</v>
      </c>
      <c r="P23" s="5"/>
    </row>
    <row r="24" spans="1:47" s="13" customFormat="1" ht="75">
      <c r="A24" s="9" t="s">
        <v>50</v>
      </c>
      <c r="B24" s="10" t="s">
        <v>49</v>
      </c>
      <c r="C24" s="10">
        <v>9310000</v>
      </c>
      <c r="D24" s="10"/>
      <c r="E24" s="11" t="s">
        <v>36</v>
      </c>
      <c r="F24" s="11" t="s">
        <v>32</v>
      </c>
      <c r="G24" s="11" t="s">
        <v>33</v>
      </c>
      <c r="H24" s="11"/>
      <c r="I24" s="11">
        <v>580512</v>
      </c>
      <c r="J24" s="11" t="s">
        <v>35</v>
      </c>
      <c r="K24" s="11" t="s">
        <v>80</v>
      </c>
      <c r="L24" s="11" t="s">
        <v>82</v>
      </c>
      <c r="M24" s="12" t="s">
        <v>34</v>
      </c>
      <c r="N24" s="12"/>
    </row>
    <row r="25" spans="1:47" s="13" customFormat="1" ht="75">
      <c r="A25" s="9" t="s">
        <v>50</v>
      </c>
      <c r="B25" s="10" t="s">
        <v>49</v>
      </c>
      <c r="C25" s="10">
        <v>9310000</v>
      </c>
      <c r="D25" s="10"/>
      <c r="E25" s="11" t="s">
        <v>77</v>
      </c>
      <c r="F25" s="11" t="s">
        <v>32</v>
      </c>
      <c r="G25" s="11" t="s">
        <v>33</v>
      </c>
      <c r="H25" s="11"/>
      <c r="I25" s="11">
        <v>198820</v>
      </c>
      <c r="J25" s="11" t="s">
        <v>35</v>
      </c>
      <c r="K25" s="11" t="s">
        <v>80</v>
      </c>
      <c r="L25" s="11" t="s">
        <v>82</v>
      </c>
      <c r="M25" s="12" t="s">
        <v>34</v>
      </c>
      <c r="N25" s="12"/>
    </row>
    <row r="26" spans="1:47" s="13" customFormat="1" ht="90">
      <c r="A26" s="9" t="s">
        <v>50</v>
      </c>
      <c r="B26" s="10" t="s">
        <v>49</v>
      </c>
      <c r="C26" s="14">
        <v>7493010</v>
      </c>
      <c r="D26" s="10"/>
      <c r="E26" s="11" t="s">
        <v>57</v>
      </c>
      <c r="F26" s="11" t="s">
        <v>32</v>
      </c>
      <c r="G26" s="11" t="s">
        <v>33</v>
      </c>
      <c r="H26" s="11"/>
      <c r="I26" s="11">
        <v>24860</v>
      </c>
      <c r="J26" s="11" t="s">
        <v>37</v>
      </c>
      <c r="K26" s="11" t="s">
        <v>65</v>
      </c>
      <c r="L26" s="11" t="s">
        <v>82</v>
      </c>
      <c r="M26" s="12" t="s">
        <v>58</v>
      </c>
      <c r="N26" s="12"/>
    </row>
    <row r="27" spans="1:47" s="13" customFormat="1" ht="89.25" customHeight="1">
      <c r="A27" s="9" t="s">
        <v>52</v>
      </c>
      <c r="B27" s="10" t="s">
        <v>49</v>
      </c>
      <c r="C27" s="11">
        <v>8511010</v>
      </c>
      <c r="D27" s="10"/>
      <c r="E27" s="11" t="s">
        <v>79</v>
      </c>
      <c r="F27" s="11" t="s">
        <v>32</v>
      </c>
      <c r="G27" s="11" t="s">
        <v>33</v>
      </c>
      <c r="H27" s="11"/>
      <c r="I27" s="11">
        <v>168660</v>
      </c>
      <c r="J27" s="11" t="s">
        <v>37</v>
      </c>
      <c r="K27" s="11" t="s">
        <v>66</v>
      </c>
      <c r="L27" s="11" t="s">
        <v>82</v>
      </c>
      <c r="M27" s="12" t="s">
        <v>59</v>
      </c>
      <c r="N27" s="12"/>
    </row>
    <row r="28" spans="1:47" s="13" customFormat="1" ht="89.25" customHeight="1">
      <c r="A28" s="9" t="s">
        <v>52</v>
      </c>
      <c r="B28" s="10" t="s">
        <v>49</v>
      </c>
      <c r="C28" s="11">
        <v>8511010</v>
      </c>
      <c r="D28" s="10"/>
      <c r="E28" s="11" t="s">
        <v>51</v>
      </c>
      <c r="F28" s="11" t="s">
        <v>32</v>
      </c>
      <c r="G28" s="11" t="s">
        <v>33</v>
      </c>
      <c r="H28" s="11"/>
      <c r="I28" s="11">
        <v>54000</v>
      </c>
      <c r="J28" s="11" t="s">
        <v>37</v>
      </c>
      <c r="K28" s="11" t="s">
        <v>66</v>
      </c>
      <c r="L28" s="11" t="s">
        <v>82</v>
      </c>
      <c r="M28" s="12" t="s">
        <v>59</v>
      </c>
      <c r="N28" s="12"/>
    </row>
    <row r="29" spans="1:47" s="13" customFormat="1" ht="89.25" customHeight="1">
      <c r="A29" s="9" t="s">
        <v>50</v>
      </c>
      <c r="B29" s="10" t="s">
        <v>49</v>
      </c>
      <c r="C29" s="11" t="s">
        <v>60</v>
      </c>
      <c r="D29" s="10"/>
      <c r="E29" s="11" t="s">
        <v>63</v>
      </c>
      <c r="F29" s="11" t="s">
        <v>32</v>
      </c>
      <c r="G29" s="11" t="s">
        <v>33</v>
      </c>
      <c r="H29" s="11"/>
      <c r="I29" s="11">
        <v>55000</v>
      </c>
      <c r="J29" s="11" t="s">
        <v>37</v>
      </c>
      <c r="K29" s="11" t="s">
        <v>67</v>
      </c>
      <c r="L29" s="11" t="s">
        <v>82</v>
      </c>
      <c r="M29" s="12" t="s">
        <v>58</v>
      </c>
      <c r="N29" s="12"/>
    </row>
    <row r="30" spans="1:47" s="13" customFormat="1" ht="60">
      <c r="A30" s="9" t="s">
        <v>50</v>
      </c>
      <c r="B30" s="10" t="s">
        <v>49</v>
      </c>
      <c r="C30" s="10">
        <v>11505580</v>
      </c>
      <c r="D30" s="10"/>
      <c r="E30" s="11" t="s">
        <v>53</v>
      </c>
      <c r="F30" s="11" t="s">
        <v>38</v>
      </c>
      <c r="G30" s="11" t="s">
        <v>33</v>
      </c>
      <c r="H30" s="10"/>
      <c r="I30" s="10">
        <v>70000</v>
      </c>
      <c r="J30" s="11" t="s">
        <v>37</v>
      </c>
      <c r="K30" s="11" t="s">
        <v>80</v>
      </c>
      <c r="L30" s="11" t="s">
        <v>83</v>
      </c>
      <c r="M30" s="12" t="s">
        <v>61</v>
      </c>
      <c r="N30" s="15"/>
      <c r="O30" s="16"/>
    </row>
    <row r="31" spans="1:47" s="13" customFormat="1" ht="60">
      <c r="A31" s="9" t="s">
        <v>50</v>
      </c>
      <c r="B31" s="10" t="s">
        <v>49</v>
      </c>
      <c r="C31" s="10">
        <v>1549034</v>
      </c>
      <c r="D31" s="10"/>
      <c r="E31" s="11" t="s">
        <v>64</v>
      </c>
      <c r="F31" s="11" t="s">
        <v>38</v>
      </c>
      <c r="G31" s="11" t="s">
        <v>33</v>
      </c>
      <c r="H31" s="10"/>
      <c r="I31" s="10">
        <v>243648.07</v>
      </c>
      <c r="J31" s="11" t="s">
        <v>37</v>
      </c>
      <c r="K31" s="11" t="s">
        <v>80</v>
      </c>
      <c r="L31" s="11" t="s">
        <v>83</v>
      </c>
      <c r="M31" s="12" t="s">
        <v>58</v>
      </c>
      <c r="N31" s="15"/>
      <c r="O31" s="17"/>
    </row>
    <row r="32" spans="1:47" s="13" customFormat="1" ht="45">
      <c r="A32" s="9" t="s">
        <v>50</v>
      </c>
      <c r="B32" s="10" t="s">
        <v>49</v>
      </c>
      <c r="C32" s="10">
        <v>1549034</v>
      </c>
      <c r="D32" s="10"/>
      <c r="E32" s="11" t="s">
        <v>68</v>
      </c>
      <c r="F32" s="11" t="s">
        <v>38</v>
      </c>
      <c r="G32" s="11" t="s">
        <v>33</v>
      </c>
      <c r="H32" s="10"/>
      <c r="I32" s="10">
        <v>234648.07</v>
      </c>
      <c r="J32" s="11" t="s">
        <v>37</v>
      </c>
      <c r="K32" s="11" t="s">
        <v>69</v>
      </c>
      <c r="L32" s="11" t="s">
        <v>84</v>
      </c>
      <c r="M32" s="12" t="s">
        <v>71</v>
      </c>
      <c r="N32" s="15"/>
    </row>
    <row r="33" spans="1:17" s="13" customFormat="1" ht="60">
      <c r="A33" s="9" t="s">
        <v>50</v>
      </c>
      <c r="B33" s="10" t="s">
        <v>49</v>
      </c>
      <c r="C33" s="10">
        <v>1549035</v>
      </c>
      <c r="D33" s="10"/>
      <c r="E33" s="11" t="s">
        <v>70</v>
      </c>
      <c r="F33" s="11" t="s">
        <v>38</v>
      </c>
      <c r="G33" s="11" t="s">
        <v>33</v>
      </c>
      <c r="H33" s="10"/>
      <c r="I33" s="10">
        <v>243648.07</v>
      </c>
      <c r="J33" s="11" t="s">
        <v>37</v>
      </c>
      <c r="K33" s="11" t="s">
        <v>89</v>
      </c>
      <c r="L33" s="11" t="s">
        <v>85</v>
      </c>
      <c r="M33" s="12" t="s">
        <v>61</v>
      </c>
      <c r="N33" s="15"/>
    </row>
    <row r="34" spans="1:17" s="13" customFormat="1" ht="60">
      <c r="A34" s="9" t="s">
        <v>50</v>
      </c>
      <c r="B34" s="10" t="s">
        <v>49</v>
      </c>
      <c r="C34" s="10">
        <v>1549035</v>
      </c>
      <c r="D34" s="10"/>
      <c r="E34" s="11" t="s">
        <v>74</v>
      </c>
      <c r="F34" s="11" t="s">
        <v>38</v>
      </c>
      <c r="G34" s="11" t="s">
        <v>33</v>
      </c>
      <c r="H34" s="10"/>
      <c r="I34" s="10">
        <v>243648.07</v>
      </c>
      <c r="J34" s="11" t="s">
        <v>37</v>
      </c>
      <c r="K34" s="11" t="s">
        <v>72</v>
      </c>
      <c r="L34" s="11" t="s">
        <v>86</v>
      </c>
      <c r="M34" s="12" t="s">
        <v>76</v>
      </c>
      <c r="N34" s="15"/>
    </row>
    <row r="35" spans="1:17" s="13" customFormat="1" ht="81" customHeight="1">
      <c r="A35" s="9" t="s">
        <v>54</v>
      </c>
      <c r="B35" s="10" t="s">
        <v>49</v>
      </c>
      <c r="C35" s="10">
        <v>9221000</v>
      </c>
      <c r="D35" s="10"/>
      <c r="E35" s="11" t="s">
        <v>43</v>
      </c>
      <c r="F35" s="11" t="s">
        <v>32</v>
      </c>
      <c r="G35" s="11" t="s">
        <v>33</v>
      </c>
      <c r="H35" s="10"/>
      <c r="I35" s="10">
        <v>33600</v>
      </c>
      <c r="J35" s="11" t="s">
        <v>37</v>
      </c>
      <c r="K35" s="11" t="s">
        <v>80</v>
      </c>
      <c r="L35" s="11" t="s">
        <v>82</v>
      </c>
      <c r="M35" s="12" t="s">
        <v>58</v>
      </c>
      <c r="N35" s="18"/>
    </row>
    <row r="36" spans="1:17" s="13" customFormat="1" ht="75">
      <c r="A36" s="9" t="s">
        <v>54</v>
      </c>
      <c r="B36" s="10" t="s">
        <v>49</v>
      </c>
      <c r="C36" s="10">
        <v>7250000</v>
      </c>
      <c r="D36" s="10"/>
      <c r="E36" s="11" t="s">
        <v>62</v>
      </c>
      <c r="F36" s="11" t="s">
        <v>32</v>
      </c>
      <c r="G36" s="11" t="s">
        <v>33</v>
      </c>
      <c r="H36" s="10"/>
      <c r="I36" s="10">
        <v>32048</v>
      </c>
      <c r="J36" s="11" t="s">
        <v>37</v>
      </c>
      <c r="K36" s="11" t="s">
        <v>80</v>
      </c>
      <c r="L36" s="11" t="s">
        <v>83</v>
      </c>
      <c r="M36" s="12" t="s">
        <v>58</v>
      </c>
      <c r="N36" s="19"/>
      <c r="O36" s="20"/>
    </row>
    <row r="37" spans="1:17" s="13" customFormat="1" ht="75">
      <c r="A37" s="9" t="s">
        <v>50</v>
      </c>
      <c r="B37" s="10" t="s">
        <v>49</v>
      </c>
      <c r="C37" s="10">
        <v>2212000</v>
      </c>
      <c r="D37" s="10"/>
      <c r="E37" s="11" t="s">
        <v>39</v>
      </c>
      <c r="F37" s="11" t="s">
        <v>32</v>
      </c>
      <c r="G37" s="11" t="s">
        <v>33</v>
      </c>
      <c r="H37" s="10"/>
      <c r="I37" s="11">
        <v>22000</v>
      </c>
      <c r="J37" s="11" t="s">
        <v>37</v>
      </c>
      <c r="K37" s="11" t="s">
        <v>80</v>
      </c>
      <c r="L37" s="11" t="s">
        <v>82</v>
      </c>
      <c r="M37" s="12" t="s">
        <v>58</v>
      </c>
      <c r="N37" s="19"/>
    </row>
    <row r="38" spans="1:17" s="13" customFormat="1" ht="90">
      <c r="A38" s="9" t="s">
        <v>54</v>
      </c>
      <c r="B38" s="10" t="s">
        <v>49</v>
      </c>
      <c r="C38" s="11" t="s">
        <v>46</v>
      </c>
      <c r="D38" s="10"/>
      <c r="E38" s="11" t="s">
        <v>55</v>
      </c>
      <c r="F38" s="11" t="s">
        <v>38</v>
      </c>
      <c r="G38" s="11" t="s">
        <v>33</v>
      </c>
      <c r="H38" s="10"/>
      <c r="I38" s="10">
        <v>43696.7</v>
      </c>
      <c r="J38" s="11" t="s">
        <v>37</v>
      </c>
      <c r="K38" s="11" t="s">
        <v>81</v>
      </c>
      <c r="L38" s="11" t="s">
        <v>87</v>
      </c>
      <c r="M38" s="12" t="s">
        <v>61</v>
      </c>
      <c r="N38" s="15"/>
    </row>
    <row r="39" spans="1:17" s="13" customFormat="1" ht="45">
      <c r="A39" s="9" t="s">
        <v>50</v>
      </c>
      <c r="B39" s="10" t="s">
        <v>49</v>
      </c>
      <c r="C39" s="10">
        <v>1811000</v>
      </c>
      <c r="D39" s="10"/>
      <c r="E39" s="11" t="s">
        <v>73</v>
      </c>
      <c r="F39" s="11" t="s">
        <v>38</v>
      </c>
      <c r="G39" s="11" t="s">
        <v>33</v>
      </c>
      <c r="H39" s="10"/>
      <c r="I39" s="10">
        <v>285600</v>
      </c>
      <c r="J39" s="11" t="s">
        <v>37</v>
      </c>
      <c r="K39" s="11" t="s">
        <v>81</v>
      </c>
      <c r="L39" s="11" t="s">
        <v>88</v>
      </c>
      <c r="M39" s="12" t="s">
        <v>71</v>
      </c>
      <c r="N39" s="15"/>
    </row>
    <row r="40" spans="1:17" s="13" customFormat="1" ht="45">
      <c r="A40" s="9" t="s">
        <v>50</v>
      </c>
      <c r="B40" s="10" t="s">
        <v>49</v>
      </c>
      <c r="C40" s="10">
        <v>1811000</v>
      </c>
      <c r="D40" s="10"/>
      <c r="E40" s="11" t="s">
        <v>78</v>
      </c>
      <c r="F40" s="11" t="s">
        <v>38</v>
      </c>
      <c r="G40" s="11" t="s">
        <v>33</v>
      </c>
      <c r="H40" s="10"/>
      <c r="I40" s="10">
        <v>193200</v>
      </c>
      <c r="J40" s="11" t="s">
        <v>37</v>
      </c>
      <c r="K40" s="11" t="s">
        <v>81</v>
      </c>
      <c r="L40" s="11" t="s">
        <v>88</v>
      </c>
      <c r="M40" s="12" t="s">
        <v>71</v>
      </c>
      <c r="N40" s="15"/>
    </row>
    <row r="41" spans="1:17" s="13" customFormat="1" ht="75">
      <c r="A41" s="9" t="s">
        <v>54</v>
      </c>
      <c r="B41" s="10" t="s">
        <v>49</v>
      </c>
      <c r="C41" s="11" t="s">
        <v>44</v>
      </c>
      <c r="D41" s="10"/>
      <c r="E41" s="11" t="s">
        <v>45</v>
      </c>
      <c r="F41" s="11" t="s">
        <v>32</v>
      </c>
      <c r="G41" s="11" t="s">
        <v>33</v>
      </c>
      <c r="H41" s="10"/>
      <c r="I41" s="10">
        <v>12010</v>
      </c>
      <c r="J41" s="11" t="s">
        <v>37</v>
      </c>
      <c r="K41" s="11" t="s">
        <v>81</v>
      </c>
      <c r="L41" s="11" t="s">
        <v>82</v>
      </c>
      <c r="M41" s="12" t="s">
        <v>58</v>
      </c>
      <c r="N41" s="15"/>
    </row>
    <row r="42" spans="1:17" s="13" customFormat="1">
      <c r="I42" s="30">
        <f>SUM(I24:I41)</f>
        <v>2739598.9800000004</v>
      </c>
      <c r="J42" s="13">
        <f>I42*5/100</f>
        <v>136979.94900000002</v>
      </c>
    </row>
    <row r="43" spans="1:17" s="13" customFormat="1">
      <c r="C43" s="21" t="s">
        <v>56</v>
      </c>
      <c r="I43" s="30"/>
      <c r="J43" s="22">
        <v>0.05</v>
      </c>
    </row>
    <row r="44" spans="1:17" s="13" customFormat="1">
      <c r="F44" s="23" t="s">
        <v>41</v>
      </c>
      <c r="G44" s="24" t="s">
        <v>42</v>
      </c>
      <c r="I44" s="31"/>
      <c r="J44" s="13">
        <v>179246.2</v>
      </c>
    </row>
    <row r="45" spans="1:17" s="13" customFormat="1">
      <c r="B45" s="13" t="s">
        <v>40</v>
      </c>
      <c r="D45" s="13" t="s">
        <v>90</v>
      </c>
      <c r="I45" s="30"/>
      <c r="J45" s="22">
        <v>0.1</v>
      </c>
    </row>
    <row r="46" spans="1:17" s="13" customFormat="1">
      <c r="I46" s="30"/>
    </row>
    <row r="47" spans="1:17" s="13" customFormat="1">
      <c r="I47" s="30"/>
    </row>
    <row r="48" spans="1:17" s="13" customFormat="1">
      <c r="I48" s="30"/>
      <c r="O48" s="25"/>
      <c r="P48" s="26"/>
      <c r="Q48" s="26"/>
    </row>
    <row r="49" spans="9:17" s="13" customFormat="1">
      <c r="I49" s="30"/>
      <c r="O49" s="26"/>
      <c r="P49" s="26"/>
      <c r="Q49" s="26"/>
    </row>
    <row r="50" spans="9:17" s="13" customFormat="1">
      <c r="I50" s="30"/>
      <c r="O50" s="32"/>
      <c r="P50" s="32"/>
      <c r="Q50" s="32"/>
    </row>
    <row r="51" spans="9:17" s="13" customFormat="1">
      <c r="I51" s="30"/>
      <c r="O51" s="32"/>
      <c r="P51" s="32"/>
      <c r="Q51" s="32"/>
    </row>
    <row r="52" spans="9:17" s="13" customFormat="1">
      <c r="I52" s="30"/>
      <c r="O52" s="32"/>
      <c r="P52" s="32"/>
      <c r="Q52" s="32"/>
    </row>
    <row r="53" spans="9:17" s="13" customFormat="1">
      <c r="I53" s="30"/>
    </row>
    <row r="54" spans="9:17" s="13" customFormat="1">
      <c r="I54" s="30"/>
    </row>
  </sheetData>
  <mergeCells count="31">
    <mergeCell ref="M20:M22"/>
    <mergeCell ref="N20:N22"/>
    <mergeCell ref="K21:L21"/>
    <mergeCell ref="J21:J22"/>
    <mergeCell ref="I21:I22"/>
    <mergeCell ref="A15:E15"/>
    <mergeCell ref="D20:L20"/>
    <mergeCell ref="C20:C22"/>
    <mergeCell ref="B20:B22"/>
    <mergeCell ref="A20:A22"/>
    <mergeCell ref="H21:H22"/>
    <mergeCell ref="G21:G22"/>
    <mergeCell ref="F21:F22"/>
    <mergeCell ref="E21:E22"/>
    <mergeCell ref="D21:D22"/>
    <mergeCell ref="O52:Q52"/>
    <mergeCell ref="D9:K9"/>
    <mergeCell ref="D10:K10"/>
    <mergeCell ref="D11:K11"/>
    <mergeCell ref="D12:K12"/>
    <mergeCell ref="A16:E16"/>
    <mergeCell ref="A17:E17"/>
    <mergeCell ref="A18:E18"/>
    <mergeCell ref="F14:N14"/>
    <mergeCell ref="F15:N15"/>
    <mergeCell ref="F16:N16"/>
    <mergeCell ref="F17:N17"/>
    <mergeCell ref="O50:Q50"/>
    <mergeCell ref="O51:Q51"/>
    <mergeCell ref="F18:N18"/>
    <mergeCell ref="A14:E14"/>
  </mergeCells>
  <phoneticPr fontId="10" type="noConversion"/>
  <hyperlinks>
    <hyperlink ref="C26" r:id="rId1" display="http://zakupki.org.ru/orderslist/?search_data=c2VhcmNoPSZzZWFyY2hfY2F0ZWdvcnk9NzQ5MzAxMCZzZWFyY2hfb3JnYW5pemF0aW9uPSZub3Rfd29yZF9jYXRlZ29yeT1ObyZyZWxvYWRfdGFnZ2VyPU5vJnRhZ2dlcl9hY3RpdmU9JnNlYXJjaF9mb3Jfd29yZHM9MA=="/>
  </hyperlinks>
  <pageMargins left="0.37" right="0.27559055118110237" top="0.63" bottom="0.33" header="0.31496062992125984" footer="0.31496062992125984"/>
  <pageSetup paperSize="9" scale="90" orientation="landscape" horizontalDpi="180" verticalDpi="18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- ГРАФИК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2017-01-19T04:57:21Z</dcterms:modified>
</cp:coreProperties>
</file>